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vafriquedevelopmentadvisors.sharepoint.com/sites/AdvancedGeospatialAnalyticsAAPProject-TheUmbrellaFundforGeospatialInt/Shared Documents/The Umbrella Fund for Geospatial Interventions/UF Proposal Application/"/>
    </mc:Choice>
  </mc:AlternateContent>
  <xr:revisionPtr revIDLastSave="201" documentId="8_{B012F08E-93A7-4CAC-B585-0195E82F18E1}" xr6:coauthVersionLast="47" xr6:coauthVersionMax="47" xr10:uidLastSave="{ABE79C0E-ECEF-1A41-A596-166C08C53EBB}"/>
  <bookViews>
    <workbookView xWindow="0" yWindow="880" windowWidth="36000" windowHeight="22500" xr2:uid="{00000000-000D-0000-FFFF-FFFF00000000}"/>
  </bookViews>
  <sheets>
    <sheet name="Sommaire du budget" sheetId="4" r:id="rId1"/>
    <sheet name="Budget détaillé" sheetId="1" r:id="rId2"/>
    <sheet name="Horaire" sheetId="2" r:id="rId3"/>
  </sheets>
  <definedNames>
    <definedName name="_xlnm.Print_Area" localSheetId="2">Horaire!$A$1:$F$27</definedName>
    <definedName name="_xlnm.Print_Area" localSheetId="0">'Sommaire du budget'!$A$1:$F$34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E13" i="4"/>
  <c r="E12" i="4"/>
  <c r="E11" i="4"/>
  <c r="E10" i="4"/>
  <c r="E9" i="4"/>
  <c r="E23" i="4"/>
  <c r="E22" i="4"/>
  <c r="E31" i="4"/>
  <c r="E6" i="2" l="1"/>
  <c r="E14" i="4"/>
  <c r="E8" i="2"/>
  <c r="E10" i="2"/>
  <c r="E7" i="2"/>
  <c r="E11" i="2"/>
  <c r="E12" i="2"/>
  <c r="E14" i="2"/>
  <c r="E16" i="2"/>
  <c r="E15" i="2"/>
  <c r="H16" i="1"/>
  <c r="T30" i="1"/>
  <c r="T29" i="1"/>
  <c r="T28" i="1"/>
  <c r="T27" i="1"/>
  <c r="T26" i="1"/>
  <c r="Q30" i="1"/>
  <c r="Q29" i="1"/>
  <c r="Q28" i="1"/>
  <c r="Q27" i="1"/>
  <c r="Q26" i="1"/>
  <c r="N30" i="1"/>
  <c r="N29" i="1"/>
  <c r="N28" i="1"/>
  <c r="N27" i="1"/>
  <c r="N26" i="1"/>
  <c r="K30" i="1"/>
  <c r="K29" i="1"/>
  <c r="K28" i="1"/>
  <c r="K27" i="1"/>
  <c r="K26" i="1"/>
  <c r="H27" i="1"/>
  <c r="H28" i="1"/>
  <c r="H29" i="1"/>
  <c r="H30" i="1"/>
  <c r="H26" i="1"/>
  <c r="W26" i="1" l="1"/>
  <c r="E17" i="2"/>
  <c r="W16" i="1"/>
  <c r="V16" i="1"/>
  <c r="V17" i="1"/>
  <c r="V18" i="1"/>
  <c r="V19" i="1"/>
  <c r="V20" i="1"/>
  <c r="V21" i="1"/>
  <c r="T31" i="1"/>
  <c r="T39" i="1" s="1"/>
  <c r="Q31" i="1"/>
  <c r="Q39" i="1" s="1"/>
  <c r="N31" i="1"/>
  <c r="N39" i="1" s="1"/>
  <c r="K31" i="1"/>
  <c r="K39" i="1" s="1"/>
  <c r="H31" i="1"/>
  <c r="H39" i="1" s="1"/>
  <c r="W30" i="1"/>
  <c r="W29" i="1"/>
  <c r="W28" i="1"/>
  <c r="W27" i="1"/>
  <c r="S22" i="1"/>
  <c r="P22" i="1"/>
  <c r="M22" i="1"/>
  <c r="J22" i="1"/>
  <c r="G22" i="1"/>
  <c r="T21" i="1"/>
  <c r="Q21" i="1"/>
  <c r="N21" i="1"/>
  <c r="K21" i="1"/>
  <c r="H21" i="1"/>
  <c r="T20" i="1"/>
  <c r="Q20" i="1"/>
  <c r="N20" i="1"/>
  <c r="K20" i="1"/>
  <c r="H20" i="1"/>
  <c r="T19" i="1"/>
  <c r="Q19" i="1"/>
  <c r="N19" i="1"/>
  <c r="K19" i="1"/>
  <c r="H19" i="1"/>
  <c r="T18" i="1"/>
  <c r="Q18" i="1"/>
  <c r="N18" i="1"/>
  <c r="K18" i="1"/>
  <c r="H18" i="1"/>
  <c r="T17" i="1"/>
  <c r="Q17" i="1"/>
  <c r="N17" i="1"/>
  <c r="K17" i="1"/>
  <c r="H17" i="1"/>
  <c r="T16" i="1"/>
  <c r="Q16" i="1"/>
  <c r="N16" i="1"/>
  <c r="K16" i="1"/>
  <c r="V22" i="1" l="1"/>
  <c r="Q22" i="1"/>
  <c r="Q38" i="1" s="1"/>
  <c r="Q40" i="1" s="1"/>
  <c r="H22" i="1"/>
  <c r="H38" i="1" s="1"/>
  <c r="H40" i="1" s="1"/>
  <c r="N22" i="1"/>
  <c r="N38" i="1" s="1"/>
  <c r="T22" i="1"/>
  <c r="T38" i="1" s="1"/>
  <c r="T40" i="1" s="1"/>
  <c r="W31" i="1"/>
  <c r="W39" i="1" s="1"/>
  <c r="K22" i="1"/>
  <c r="K38" i="1" s="1"/>
  <c r="W17" i="1"/>
  <c r="W22" i="1" s="1"/>
  <c r="W18" i="1"/>
  <c r="W19" i="1"/>
  <c r="W20" i="1"/>
  <c r="W21" i="1"/>
  <c r="C17" i="4" l="1"/>
  <c r="E17" i="4"/>
  <c r="K40" i="1"/>
  <c r="N40" i="1"/>
  <c r="W38" i="1"/>
  <c r="E18" i="4" l="1"/>
  <c r="E19" i="4" s="1"/>
  <c r="W40" i="1"/>
  <c r="E29" i="4" l="1"/>
  <c r="E26" i="4"/>
  <c r="E32" i="4" l="1"/>
</calcChain>
</file>

<file path=xl/sharedStrings.xml><?xml version="1.0" encoding="utf-8"?>
<sst xmlns="http://schemas.openxmlformats.org/spreadsheetml/2006/main" count="110" uniqueCount="70">
  <si>
    <t>Nom de l'organisation</t>
  </si>
  <si>
    <t>Titre du projet</t>
  </si>
  <si>
    <t>Période du projet</t>
  </si>
  <si>
    <t>Pays</t>
  </si>
  <si>
    <t>S/N</t>
  </si>
  <si>
    <t>Coût total ($)</t>
  </si>
  <si>
    <t>Jalon/Livrable 1</t>
  </si>
  <si>
    <t xml:space="preserve">Jalon/Livrable 2 </t>
  </si>
  <si>
    <t>Jalon/Livrable 3</t>
  </si>
  <si>
    <t>Jalon/Livrable 4</t>
  </si>
  <si>
    <t>Jalon/Livrable 5</t>
  </si>
  <si>
    <t>Total</t>
  </si>
  <si>
    <t>Grand Total</t>
  </si>
  <si>
    <t>Activity/Deliverable 3</t>
  </si>
  <si>
    <t xml:space="preserve">Activity/Deliverable 4 </t>
  </si>
  <si>
    <t>Sous-total</t>
  </si>
  <si>
    <t>TVA (si applicable)</t>
  </si>
  <si>
    <t xml:space="preserve">Activity/Deliverable 5 </t>
  </si>
  <si>
    <t>BUDGET (DÉTAILLÉ)</t>
  </si>
  <si>
    <t>&lt;Jalon/Livrable 1&gt;</t>
  </si>
  <si>
    <t xml:space="preserve"> &lt;Jalon/Livrable 2&gt;</t>
  </si>
  <si>
    <t>&lt;Jalon/Livrable 3&gt;</t>
  </si>
  <si>
    <t>&lt;Jalon/Livrable 4&gt;</t>
  </si>
  <si>
    <t>&lt;Jalon/Livrable 5&gt;</t>
  </si>
  <si>
    <t>PERSONNEL</t>
  </si>
  <si>
    <t>Titre</t>
  </si>
  <si>
    <t>Taux horaire/journalier</t>
  </si>
  <si>
    <t xml:space="preserve"> Heures/Jours</t>
  </si>
  <si>
    <t xml:space="preserve"> Frais du sous-total</t>
  </si>
  <si>
    <t xml:space="preserve"> Heures/Jour</t>
  </si>
  <si>
    <t>Heures/Jour</t>
  </si>
  <si>
    <t>Frais du sous-total</t>
  </si>
  <si>
    <t>Total des heures/jours</t>
  </si>
  <si>
    <t>Coût total du personnel</t>
  </si>
  <si>
    <t>1)</t>
  </si>
  <si>
    <t>&lt;Titre&gt;</t>
  </si>
  <si>
    <t>2)</t>
  </si>
  <si>
    <t>3)</t>
  </si>
  <si>
    <t>4)</t>
  </si>
  <si>
    <t>5)</t>
  </si>
  <si>
    <t>6)</t>
  </si>
  <si>
    <t>Totaux du personnel</t>
  </si>
  <si>
    <t>DÉPENSES DIRECTES</t>
  </si>
  <si>
    <t>Description</t>
  </si>
  <si>
    <t>Coût</t>
  </si>
  <si>
    <t>Multiplicateurs</t>
  </si>
  <si>
    <t>Sous-total des coûts</t>
  </si>
  <si>
    <t>Coûts totaux des dépenses directes</t>
  </si>
  <si>
    <t>Voyage</t>
  </si>
  <si>
    <t>Communications</t>
  </si>
  <si>
    <t>Lieu</t>
  </si>
  <si>
    <t>&lt;Autre (veuillez décrire)&gt;</t>
  </si>
  <si>
    <t>Totaux des dépenses directes</t>
  </si>
  <si>
    <t>TOTAL DES DÉPENSES DIRECTES</t>
  </si>
  <si>
    <t>PERSONNEL + DÉPENSES DIRECTES</t>
  </si>
  <si>
    <t>TOTAL</t>
  </si>
  <si>
    <t>Calendrier de paiement par étape</t>
  </si>
  <si>
    <t>Activités</t>
  </si>
  <si>
    <t xml:space="preserve"> Montant du paiement</t>
  </si>
  <si>
    <t>% des frais</t>
  </si>
  <si>
    <t>Étapes clés 1: XXX</t>
  </si>
  <si>
    <t>Livrable 1: xx</t>
  </si>
  <si>
    <t>Livrable 2: xx</t>
  </si>
  <si>
    <t>Étapes clés 2: XXX</t>
  </si>
  <si>
    <t>Étapes clés 3: XXX</t>
  </si>
  <si>
    <t>Notes/ Remarques</t>
  </si>
  <si>
    <t>Les paiements ci-dessus incluent les taxes</t>
  </si>
  <si>
    <t>Le paiement par étape sera effectué sur la base du montant total des honoraires. Les dépenses seront réglées sur la base des montants réels, sur présentation du reçu.</t>
  </si>
  <si>
    <t>Frais du Personnel</t>
  </si>
  <si>
    <t>Dépenses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</si>
</sst>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_([$$-409]* #,##0.00_);_([$$-409]* \(#,##0.00\);_([$$-409]* &quot;-&quot;??_);_(@_)"/>
    <numFmt numFmtId="166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venir Next LT Pro"/>
      <family val="2"/>
    </font>
    <font>
      <i/>
      <sz val="8"/>
      <color theme="1"/>
      <name val="Avenir Next LT Pro"/>
      <family val="2"/>
    </font>
    <font>
      <b/>
      <i/>
      <sz val="8"/>
      <color theme="1"/>
      <name val="Avenir Next LT Pro"/>
      <family val="2"/>
    </font>
    <font>
      <b/>
      <sz val="8"/>
      <color theme="1"/>
      <name val="Avenir Next LT Pro"/>
      <family val="2"/>
    </font>
    <font>
      <sz val="8"/>
      <color theme="1" tint="0.34998626667073579"/>
      <name val="Avenir Next LT Pro"/>
      <family val="2"/>
    </font>
    <font>
      <b/>
      <sz val="14"/>
      <color theme="1"/>
      <name val="Avenir Next LT Pro"/>
      <family val="2"/>
    </font>
    <font>
      <sz val="9"/>
      <color theme="1"/>
      <name val="Avenir Next LT Pro"/>
      <family val="2"/>
    </font>
    <font>
      <b/>
      <i/>
      <sz val="9"/>
      <color theme="1"/>
      <name val="Avenir Next LT Pro"/>
      <family val="2"/>
    </font>
    <font>
      <i/>
      <sz val="9"/>
      <color theme="1"/>
      <name val="Avenir Next LT Pro"/>
      <family val="2"/>
    </font>
    <font>
      <b/>
      <sz val="9"/>
      <color theme="1"/>
      <name val="Avenir Next LT Pro"/>
      <family val="2"/>
    </font>
    <font>
      <sz val="14"/>
      <color theme="1"/>
      <name val="Avenir Next LT Pro"/>
      <family val="2"/>
    </font>
    <font>
      <sz val="11"/>
      <color theme="1"/>
      <name val="Calibri"/>
      <family val="2"/>
      <scheme val="minor"/>
    </font>
    <font>
      <b/>
      <i/>
      <sz val="8"/>
      <color theme="1"/>
      <name val="Avenir Next LT Pro"/>
    </font>
    <font>
      <sz val="8"/>
      <color theme="1"/>
      <name val="Avenir Next LT Pro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EDC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2" xfId="0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2" fontId="4" fillId="3" borderId="17" xfId="0" applyNumberFormat="1" applyFont="1" applyFill="1" applyBorder="1" applyAlignment="1">
      <alignment vertical="center"/>
    </xf>
    <xf numFmtId="42" fontId="4" fillId="3" borderId="19" xfId="0" applyNumberFormat="1" applyFont="1" applyFill="1" applyBorder="1" applyAlignment="1">
      <alignment vertical="center"/>
    </xf>
    <xf numFmtId="42" fontId="4" fillId="5" borderId="17" xfId="0" applyNumberFormat="1" applyFont="1" applyFill="1" applyBorder="1" applyAlignment="1">
      <alignment vertical="center"/>
    </xf>
    <xf numFmtId="42" fontId="6" fillId="3" borderId="19" xfId="0" applyNumberFormat="1" applyFont="1" applyFill="1" applyBorder="1" applyAlignment="1">
      <alignment vertical="center"/>
    </xf>
    <xf numFmtId="0" fontId="1" fillId="0" borderId="26" xfId="0" applyFont="1" applyBorder="1"/>
    <xf numFmtId="0" fontId="1" fillId="0" borderId="5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2" borderId="4" xfId="0" applyFont="1" applyFill="1" applyBorder="1"/>
    <xf numFmtId="0" fontId="8" fillId="0" borderId="0" xfId="0" applyFont="1"/>
    <xf numFmtId="0" fontId="8" fillId="2" borderId="4" xfId="0" applyFont="1" applyFill="1" applyBorder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/>
    <xf numFmtId="164" fontId="7" fillId="0" borderId="5" xfId="0" applyNumberFormat="1" applyFont="1" applyBorder="1"/>
    <xf numFmtId="0" fontId="7" fillId="0" borderId="26" xfId="0" applyFont="1" applyBorder="1"/>
    <xf numFmtId="0" fontId="7" fillId="0" borderId="5" xfId="0" applyFont="1" applyBorder="1"/>
    <xf numFmtId="0" fontId="6" fillId="0" borderId="5" xfId="0" applyFont="1" applyBorder="1"/>
    <xf numFmtId="0" fontId="11" fillId="0" borderId="0" xfId="0" applyFont="1"/>
    <xf numFmtId="164" fontId="11" fillId="0" borderId="5" xfId="0" applyNumberFormat="1" applyFont="1" applyBorder="1"/>
    <xf numFmtId="0" fontId="6" fillId="0" borderId="0" xfId="0" applyFont="1"/>
    <xf numFmtId="164" fontId="11" fillId="0" borderId="0" xfId="0" applyNumberFormat="1" applyFont="1"/>
    <xf numFmtId="0" fontId="11" fillId="0" borderId="5" xfId="0" applyFont="1" applyBorder="1"/>
    <xf numFmtId="165" fontId="11" fillId="0" borderId="5" xfId="0" applyNumberFormat="1" applyFont="1" applyBorder="1"/>
    <xf numFmtId="165" fontId="6" fillId="0" borderId="5" xfId="0" applyNumberFormat="1" applyFont="1" applyBorder="1"/>
    <xf numFmtId="44" fontId="1" fillId="0" borderId="5" xfId="1" applyFont="1" applyBorder="1"/>
    <xf numFmtId="166" fontId="1" fillId="0" borderId="5" xfId="1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9" fontId="1" fillId="0" borderId="27" xfId="2" applyFont="1" applyBorder="1"/>
    <xf numFmtId="9" fontId="1" fillId="0" borderId="27" xfId="0" applyNumberFormat="1" applyFont="1" applyBorder="1"/>
    <xf numFmtId="166" fontId="4" fillId="0" borderId="5" xfId="0" applyNumberFormat="1" applyFont="1" applyBorder="1"/>
    <xf numFmtId="10" fontId="4" fillId="0" borderId="27" xfId="0" applyNumberFormat="1" applyFont="1" applyBorder="1"/>
    <xf numFmtId="42" fontId="7" fillId="0" borderId="5" xfId="0" applyNumberFormat="1" applyFont="1" applyBorder="1"/>
    <xf numFmtId="0" fontId="1" fillId="0" borderId="0" xfId="0" applyFont="1" applyAlignment="1">
      <alignment vertical="center"/>
    </xf>
    <xf numFmtId="0" fontId="1" fillId="6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5" fillId="0" borderId="7" xfId="0" applyFont="1" applyBorder="1"/>
    <xf numFmtId="42" fontId="1" fillId="0" borderId="9" xfId="0" applyNumberFormat="1" applyFont="1" applyBorder="1"/>
    <xf numFmtId="3" fontId="1" fillId="0" borderId="9" xfId="0" applyNumberFormat="1" applyFont="1" applyBorder="1"/>
    <xf numFmtId="0" fontId="5" fillId="0" borderId="10" xfId="0" applyFont="1" applyBorder="1"/>
    <xf numFmtId="42" fontId="1" fillId="0" borderId="12" xfId="0" applyNumberFormat="1" applyFont="1" applyBorder="1"/>
    <xf numFmtId="3" fontId="1" fillId="0" borderId="12" xfId="0" applyNumberFormat="1" applyFont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21" xfId="0" applyFont="1" applyBorder="1"/>
    <xf numFmtId="3" fontId="4" fillId="3" borderId="5" xfId="0" applyNumberFormat="1" applyFont="1" applyFill="1" applyBorder="1"/>
    <xf numFmtId="42" fontId="4" fillId="3" borderId="5" xfId="0" applyNumberFormat="1" applyFont="1" applyFill="1" applyBorder="1"/>
    <xf numFmtId="0" fontId="1" fillId="0" borderId="22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20" xfId="0" applyFont="1" applyFill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42" fontId="1" fillId="0" borderId="14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2" fontId="1" fillId="0" borderId="15" xfId="0" applyNumberFormat="1" applyFont="1" applyBorder="1"/>
    <xf numFmtId="0" fontId="2" fillId="2" borderId="11" xfId="0" applyFont="1" applyFill="1" applyBorder="1"/>
    <xf numFmtId="0" fontId="1" fillId="0" borderId="13" xfId="0" applyFont="1" applyBorder="1"/>
    <xf numFmtId="42" fontId="1" fillId="0" borderId="16" xfId="0" applyNumberFormat="1" applyFont="1" applyBorder="1"/>
    <xf numFmtId="0" fontId="4" fillId="3" borderId="5" xfId="0" applyFont="1" applyFill="1" applyBorder="1"/>
    <xf numFmtId="42" fontId="4" fillId="3" borderId="4" xfId="0" applyNumberFormat="1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42" fontId="1" fillId="0" borderId="0" xfId="0" applyNumberFormat="1" applyFont="1"/>
    <xf numFmtId="0" fontId="4" fillId="7" borderId="36" xfId="0" applyFont="1" applyFill="1" applyBorder="1" applyAlignment="1">
      <alignment vertical="center" wrapText="1"/>
    </xf>
    <xf numFmtId="0" fontId="4" fillId="7" borderId="35" xfId="0" applyFont="1" applyFill="1" applyBorder="1" applyAlignment="1">
      <alignment vertical="center" wrapText="1"/>
    </xf>
    <xf numFmtId="0" fontId="4" fillId="7" borderId="35" xfId="0" applyFont="1" applyFill="1" applyBorder="1" applyAlignment="1">
      <alignment vertical="center"/>
    </xf>
    <xf numFmtId="0" fontId="4" fillId="7" borderId="34" xfId="0" applyFont="1" applyFill="1" applyBorder="1" applyAlignment="1">
      <alignment vertical="center"/>
    </xf>
    <xf numFmtId="0" fontId="3" fillId="7" borderId="5" xfId="0" applyFont="1" applyFill="1" applyBorder="1"/>
    <xf numFmtId="0" fontId="2" fillId="7" borderId="11" xfId="0" applyFont="1" applyFill="1" applyBorder="1"/>
    <xf numFmtId="0" fontId="2" fillId="7" borderId="23" xfId="0" applyFont="1" applyFill="1" applyBorder="1"/>
    <xf numFmtId="0" fontId="2" fillId="7" borderId="24" xfId="0" applyFont="1" applyFill="1" applyBorder="1"/>
    <xf numFmtId="0" fontId="2" fillId="7" borderId="6" xfId="0" applyFont="1" applyFill="1" applyBorder="1"/>
    <xf numFmtId="44" fontId="1" fillId="7" borderId="15" xfId="0" applyNumberFormat="1" applyFont="1" applyFill="1" applyBorder="1"/>
    <xf numFmtId="3" fontId="1" fillId="7" borderId="9" xfId="0" applyNumberFormat="1" applyFont="1" applyFill="1" applyBorder="1"/>
    <xf numFmtId="3" fontId="1" fillId="7" borderId="12" xfId="0" applyNumberFormat="1" applyFont="1" applyFill="1" applyBorder="1"/>
    <xf numFmtId="44" fontId="1" fillId="7" borderId="9" xfId="0" applyNumberFormat="1" applyFont="1" applyFill="1" applyBorder="1"/>
    <xf numFmtId="44" fontId="1" fillId="7" borderId="12" xfId="0" applyNumberFormat="1" applyFont="1" applyFill="1" applyBorder="1"/>
    <xf numFmtId="0" fontId="1" fillId="7" borderId="9" xfId="0" applyFont="1" applyFill="1" applyBorder="1"/>
    <xf numFmtId="0" fontId="1" fillId="7" borderId="12" xfId="0" applyFont="1" applyFill="1" applyBorder="1"/>
    <xf numFmtId="0" fontId="1" fillId="7" borderId="13" xfId="0" applyFont="1" applyFill="1" applyBorder="1"/>
    <xf numFmtId="0" fontId="7" fillId="0" borderId="1" xfId="0" applyFont="1" applyBorder="1" applyAlignment="1">
      <alignment horizontal="center"/>
    </xf>
    <xf numFmtId="0" fontId="3" fillId="7" borderId="5" xfId="0" applyFont="1" applyFill="1" applyBorder="1"/>
    <xf numFmtId="0" fontId="2" fillId="7" borderId="5" xfId="0" applyFont="1" applyFill="1" applyBorder="1"/>
    <xf numFmtId="0" fontId="4" fillId="0" borderId="0" xfId="0" applyFont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14" fillId="7" borderId="9" xfId="0" applyNumberFormat="1" applyFont="1" applyFill="1" applyBorder="1"/>
    <xf numFmtId="3" fontId="14" fillId="7" borderId="12" xfId="0" applyNumberFormat="1" applyFont="1" applyFill="1" applyBorder="1"/>
    <xf numFmtId="0" fontId="1" fillId="7" borderId="0" xfId="0" applyFont="1" applyFill="1"/>
    <xf numFmtId="0" fontId="10" fillId="7" borderId="31" xfId="0" applyFont="1" applyFill="1" applyBorder="1"/>
    <xf numFmtId="0" fontId="10" fillId="7" borderId="32" xfId="0" applyFont="1" applyFill="1" applyBorder="1"/>
    <xf numFmtId="0" fontId="10" fillId="7" borderId="25" xfId="0" applyFont="1" applyFill="1" applyBorder="1"/>
    <xf numFmtId="0" fontId="8" fillId="7" borderId="2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0" fontId="9" fillId="7" borderId="5" xfId="0" applyFont="1" applyFill="1" applyBorder="1"/>
    <xf numFmtId="0" fontId="8" fillId="7" borderId="5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7EDCF"/>
      <color rgb="FFFFFFCC"/>
      <color rgb="FFC4D9AF"/>
      <color rgb="FFAECB91"/>
      <color rgb="FF8EB766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577850</xdr:colOff>
      <xdr:row>0</xdr:row>
      <xdr:rowOff>177800</xdr:rowOff>
    </xdr:from>
    <xdr:to>
      <xdr:col>2</xdr:col>
      <xdr:colOff>924741</xdr:colOff>
      <xdr:row>0</xdr:row>
      <xdr:rowOff>649696</xdr:rowOff>
    </xdr:to>
    <xdr:pic>
      <xdr:nvPicPr>
        <xdr:cNvPr id="2" name="Graphic 26">
          <a:extLst>
            <a:ext uri="{FF2B5EF4-FFF2-40B4-BE49-F238E27FC236}">
              <a16:creationId xmlns:a16="http://schemas.microsoft.com/office/drawing/2014/main" id="{7B344F80-3ADA-4143-9AFB-65BF64486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7850" y="177800"/>
          <a:ext cx="1318441" cy="471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1080770</xdr:colOff>
      <xdr:row>4</xdr:row>
      <xdr:rowOff>3810</xdr:rowOff>
    </xdr:to>
    <xdr:pic>
      <xdr:nvPicPr>
        <xdr:cNvPr id="2" name="Graphic 26">
          <a:extLst>
            <a:ext uri="{FF2B5EF4-FFF2-40B4-BE49-F238E27FC236}">
              <a16:creationId xmlns:a16="http://schemas.microsoft.com/office/drawing/2014/main" id="{54CCD3CB-F777-996C-7FE1-D4DF6FB6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50" y="76200"/>
          <a:ext cx="1322070" cy="461010"/>
        </a:xfrm>
        <a:prstGeom prst="rect">
          <a:avLst/>
        </a:prstGeom>
      </xdr:spPr>
    </xdr:pic>
    <xdr:clientData/>
  </xdr:twoCellAnchor>
  <xdr:twoCellAnchor>
    <xdr:from>
      <xdr:col>9</xdr:col>
      <xdr:colOff>171450</xdr:colOff>
      <xdr:row>4</xdr:row>
      <xdr:rowOff>31750</xdr:rowOff>
    </xdr:from>
    <xdr:to>
      <xdr:col>11</xdr:col>
      <xdr:colOff>7560</xdr:colOff>
      <xdr:row>5</xdr:row>
      <xdr:rowOff>128512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47D513C7-FC3E-1989-B4C8-5DF4753D70D0}"/>
            </a:ext>
          </a:extLst>
        </xdr:cNvPr>
        <xdr:cNvSpPr/>
      </xdr:nvSpPr>
      <xdr:spPr>
        <a:xfrm>
          <a:off x="6770914" y="576036"/>
          <a:ext cx="2391229" cy="232833"/>
        </a:xfrm>
        <a:prstGeom prst="rect">
          <a:avLst/>
        </a:prstGeom>
        <a:solidFill>
          <a:srgbClr val="F7EDCF"/>
        </a:solidFill>
        <a:ln w="31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Insérez les livrables/jalons clés dans les cellules</a:t>
          </a:r>
          <a:endParaRPr lang="en-NG" sz="800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7</xdr:col>
      <xdr:colOff>1504345</xdr:colOff>
      <xdr:row>5</xdr:row>
      <xdr:rowOff>15876</xdr:rowOff>
    </xdr:from>
    <xdr:to>
      <xdr:col>9</xdr:col>
      <xdr:colOff>171450</xdr:colOff>
      <xdr:row>12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E637734-C012-A933-D783-A3E56D423172}"/>
            </a:ext>
          </a:extLst>
        </xdr:cNvPr>
        <xdr:cNvCxnSpPr/>
      </xdr:nvCxnSpPr>
      <xdr:spPr>
        <a:xfrm flipV="1">
          <a:off x="6463393" y="696233"/>
          <a:ext cx="307521" cy="936624"/>
        </a:xfrm>
        <a:prstGeom prst="line">
          <a:avLst/>
        </a:prstGeom>
        <a:ln w="31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146050</xdr:rowOff>
    </xdr:from>
    <xdr:to>
      <xdr:col>2</xdr:col>
      <xdr:colOff>956491</xdr:colOff>
      <xdr:row>0</xdr:row>
      <xdr:rowOff>617946</xdr:rowOff>
    </xdr:to>
    <xdr:pic>
      <xdr:nvPicPr>
        <xdr:cNvPr id="2" name="Graphic 26">
          <a:extLst>
            <a:ext uri="{FF2B5EF4-FFF2-40B4-BE49-F238E27FC236}">
              <a16:creationId xmlns:a16="http://schemas.microsoft.com/office/drawing/2014/main" id="{E60DFE0F-7D48-4DFC-B02B-21A088A58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600" y="146050"/>
          <a:ext cx="1318441" cy="4718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A61C-0F99-4F8D-A9EA-69FDBB986260}">
  <dimension ref="A1:H35"/>
  <sheetViews>
    <sheetView showGridLines="0" tabSelected="1" zoomScale="186" zoomScaleNormal="100" zoomScaleSheetLayoutView="128" workbookViewId="0">
      <selection activeCell="G16" sqref="G16"/>
    </sheetView>
  </sheetViews>
  <sheetFormatPr baseColWidth="10" defaultColWidth="0" defaultRowHeight="11" zeroHeight="1" x14ac:dyDescent="0.15"/>
  <cols>
    <col min="1" max="1" width="8.6640625" style="17" customWidth="1"/>
    <col min="2" max="2" width="5.1640625" style="17" customWidth="1"/>
    <col min="3" max="3" width="46.1640625" style="17" bestFit="1" customWidth="1"/>
    <col min="4" max="4" width="2" style="17" customWidth="1"/>
    <col min="5" max="5" width="23.33203125" style="17" bestFit="1" customWidth="1"/>
    <col min="6" max="6" width="8.5" style="17" customWidth="1"/>
    <col min="7" max="7" width="8.6640625" style="17" customWidth="1"/>
    <col min="8" max="16384" width="8.6640625" style="17" hidden="1"/>
  </cols>
  <sheetData>
    <row r="1" spans="2:8" ht="60" customHeight="1" x14ac:dyDescent="0.15">
      <c r="B1" s="106"/>
      <c r="C1" s="106"/>
    </row>
    <row r="2" spans="2:8" ht="20" customHeight="1" x14ac:dyDescent="0.15">
      <c r="B2" s="135" t="s">
        <v>0</v>
      </c>
      <c r="C2" s="136"/>
      <c r="D2" s="18"/>
      <c r="E2" s="137"/>
      <c r="F2" s="19"/>
      <c r="G2" s="19"/>
      <c r="H2" s="20"/>
    </row>
    <row r="3" spans="2:8" ht="20" customHeight="1" x14ac:dyDescent="0.15">
      <c r="B3" s="107" t="s">
        <v>1</v>
      </c>
      <c r="C3" s="107"/>
      <c r="D3" s="18"/>
      <c r="E3" s="138"/>
      <c r="F3" s="21"/>
      <c r="G3" s="21"/>
      <c r="H3" s="22"/>
    </row>
    <row r="4" spans="2:8" ht="20" customHeight="1" x14ac:dyDescent="0.15">
      <c r="B4" s="93" t="s">
        <v>2</v>
      </c>
      <c r="C4" s="93"/>
      <c r="D4" s="18"/>
      <c r="E4" s="138"/>
      <c r="F4" s="21"/>
      <c r="G4" s="21"/>
      <c r="H4" s="22"/>
    </row>
    <row r="5" spans="2:8" ht="20" customHeight="1" x14ac:dyDescent="0.15">
      <c r="B5" s="135" t="s">
        <v>3</v>
      </c>
      <c r="C5" s="136"/>
      <c r="E5" s="138"/>
      <c r="F5" s="21"/>
      <c r="G5" s="21"/>
      <c r="H5" s="22"/>
    </row>
    <row r="6" spans="2:8" x14ac:dyDescent="0.15">
      <c r="B6" s="21"/>
      <c r="C6" s="21"/>
      <c r="E6" s="23"/>
      <c r="F6" s="23"/>
      <c r="G6" s="23"/>
      <c r="H6" s="24"/>
    </row>
    <row r="7" spans="2:8" ht="12" thickBot="1" x14ac:dyDescent="0.2"/>
    <row r="8" spans="2:8" ht="12" thickBot="1" x14ac:dyDescent="0.2">
      <c r="B8" s="132" t="s">
        <v>4</v>
      </c>
      <c r="C8" s="133" t="s">
        <v>68</v>
      </c>
      <c r="E8" s="134" t="s">
        <v>5</v>
      </c>
      <c r="F8" s="25"/>
    </row>
    <row r="9" spans="2:8" ht="16.5" customHeight="1" x14ac:dyDescent="0.15">
      <c r="B9" s="27">
        <v>1</v>
      </c>
      <c r="C9" s="28" t="s">
        <v>6</v>
      </c>
      <c r="E9" s="26">
        <f>'Budget détaillé'!H22</f>
        <v>0</v>
      </c>
    </row>
    <row r="10" spans="2:8" ht="16.5" customHeight="1" x14ac:dyDescent="0.15">
      <c r="B10" s="27">
        <v>2</v>
      </c>
      <c r="C10" s="28" t="s">
        <v>7</v>
      </c>
      <c r="E10" s="26">
        <f>'Budget détaillé'!K22</f>
        <v>0</v>
      </c>
    </row>
    <row r="11" spans="2:8" ht="16.5" customHeight="1" x14ac:dyDescent="0.15">
      <c r="B11" s="27">
        <v>3</v>
      </c>
      <c r="C11" s="28" t="s">
        <v>8</v>
      </c>
      <c r="E11" s="26">
        <f>'Budget détaillé'!N22</f>
        <v>0</v>
      </c>
    </row>
    <row r="12" spans="2:8" ht="16.5" customHeight="1" x14ac:dyDescent="0.15">
      <c r="B12" s="27">
        <v>4</v>
      </c>
      <c r="C12" s="28" t="s">
        <v>9</v>
      </c>
      <c r="E12" s="26">
        <f>'Budget détaillé'!Q22</f>
        <v>0</v>
      </c>
    </row>
    <row r="13" spans="2:8" ht="16.5" customHeight="1" x14ac:dyDescent="0.15">
      <c r="B13" s="27">
        <v>5</v>
      </c>
      <c r="C13" s="28" t="s">
        <v>10</v>
      </c>
      <c r="E13" s="26">
        <f>'Budget détaillé'!T22</f>
        <v>0</v>
      </c>
    </row>
    <row r="14" spans="2:8" ht="18" x14ac:dyDescent="0.25">
      <c r="B14" s="27"/>
      <c r="C14" s="34" t="s">
        <v>11</v>
      </c>
      <c r="D14" s="30"/>
      <c r="E14" s="31">
        <f>SUM(E9:E13)</f>
        <v>0</v>
      </c>
    </row>
    <row r="15" spans="2:8" ht="19" thickBot="1" x14ac:dyDescent="0.3">
      <c r="C15" s="32"/>
      <c r="D15" s="30"/>
      <c r="E15" s="33"/>
    </row>
    <row r="16" spans="2:8" ht="12" thickBot="1" x14ac:dyDescent="0.2">
      <c r="B16" s="132" t="s">
        <v>4</v>
      </c>
      <c r="C16" s="133" t="s">
        <v>69</v>
      </c>
      <c r="E16" s="134" t="s">
        <v>5</v>
      </c>
    </row>
    <row r="17" spans="2:5" x14ac:dyDescent="0.15">
      <c r="B17" s="27">
        <v>1</v>
      </c>
      <c r="C17" s="45">
        <f>'Budget détaillé'!W39</f>
        <v>0</v>
      </c>
      <c r="E17" s="26">
        <f>'Budget détaillé'!$W$39</f>
        <v>0</v>
      </c>
    </row>
    <row r="18" spans="2:5" ht="18" x14ac:dyDescent="0.25">
      <c r="B18" s="27"/>
      <c r="C18" s="34" t="s">
        <v>11</v>
      </c>
      <c r="E18" s="31">
        <f>E17</f>
        <v>0</v>
      </c>
    </row>
    <row r="19" spans="2:5" ht="18" hidden="1" x14ac:dyDescent="0.25">
      <c r="B19" s="27"/>
      <c r="C19" s="29" t="s">
        <v>12</v>
      </c>
      <c r="D19" s="30"/>
      <c r="E19" s="31">
        <f>SUM(E17:E18)</f>
        <v>0</v>
      </c>
    </row>
    <row r="22" spans="2:5" hidden="1" x14ac:dyDescent="0.15">
      <c r="B22" s="27">
        <v>3</v>
      </c>
      <c r="C22" s="28" t="s">
        <v>13</v>
      </c>
      <c r="E22" s="26">
        <f>_xll.thinkcell.addin.TCROUND('Budget détaillé'!N36,0)</f>
        <v>0</v>
      </c>
    </row>
    <row r="23" spans="2:5" hidden="1" x14ac:dyDescent="0.15">
      <c r="B23" s="27">
        <v>4</v>
      </c>
      <c r="C23" s="28" t="s">
        <v>14</v>
      </c>
      <c r="E23" s="26">
        <f>_xll.thinkcell.addin.TCROUND('Budget détaillé'!Q36,0)</f>
        <v>0</v>
      </c>
    </row>
    <row r="25" spans="2:5" x14ac:dyDescent="0.15"/>
    <row r="26" spans="2:5" ht="18" x14ac:dyDescent="0.25">
      <c r="B26" s="34"/>
      <c r="C26" s="34" t="s">
        <v>15</v>
      </c>
      <c r="D26" s="30"/>
      <c r="E26" s="35">
        <f>E14+E18</f>
        <v>0</v>
      </c>
    </row>
    <row r="27" spans="2:5" ht="18" x14ac:dyDescent="0.25">
      <c r="B27" s="34"/>
      <c r="C27" s="34" t="s">
        <v>16</v>
      </c>
      <c r="D27" s="30"/>
      <c r="E27" s="35"/>
    </row>
    <row r="28" spans="2:5" x14ac:dyDescent="0.15"/>
    <row r="29" spans="2:5" ht="18" x14ac:dyDescent="0.25">
      <c r="B29" s="34"/>
      <c r="C29" s="29" t="s">
        <v>11</v>
      </c>
      <c r="D29" s="30"/>
      <c r="E29" s="36">
        <f>E14+E18+E27</f>
        <v>0</v>
      </c>
    </row>
    <row r="30" spans="2:5" x14ac:dyDescent="0.15"/>
    <row r="31" spans="2:5" hidden="1" x14ac:dyDescent="0.15">
      <c r="B31" s="27">
        <v>5</v>
      </c>
      <c r="C31" s="28" t="s">
        <v>17</v>
      </c>
      <c r="E31" s="26">
        <f>_xll.thinkcell.addin.TCROUND('Budget détaillé'!T36,0)</f>
        <v>0</v>
      </c>
    </row>
    <row r="32" spans="2:5" ht="18" hidden="1" x14ac:dyDescent="0.25">
      <c r="B32" s="27"/>
      <c r="C32" s="29" t="s">
        <v>12</v>
      </c>
      <c r="D32" s="30"/>
      <c r="E32" s="31">
        <f>SUM(E20:E31)</f>
        <v>0</v>
      </c>
    </row>
    <row r="33" x14ac:dyDescent="0.15"/>
    <row r="34" x14ac:dyDescent="0.15"/>
    <row r="35" x14ac:dyDescent="0.15"/>
  </sheetData>
  <mergeCells count="4">
    <mergeCell ref="B1:C1"/>
    <mergeCell ref="B2:C2"/>
    <mergeCell ref="B3:C3"/>
    <mergeCell ref="B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zoomScale="180" zoomScaleNormal="180" workbookViewId="0">
      <pane ySplit="13" topLeftCell="A14" activePane="bottomLeft" state="frozenSplit"/>
      <selection pane="bottomLeft" activeCell="H29" sqref="H29"/>
    </sheetView>
  </sheetViews>
  <sheetFormatPr baseColWidth="10" defaultColWidth="9.1640625" defaultRowHeight="10" x14ac:dyDescent="0.15"/>
  <cols>
    <col min="1" max="1" width="1" style="1" customWidth="1"/>
    <col min="2" max="2" width="3.33203125" style="1" customWidth="1"/>
    <col min="3" max="3" width="37.33203125" style="1" bestFit="1" customWidth="1"/>
    <col min="4" max="4" width="1.1640625" style="1" customWidth="1"/>
    <col min="5" max="5" width="15.33203125" style="1" customWidth="1"/>
    <col min="6" max="6" width="1.6640625" style="1" customWidth="1"/>
    <col min="7" max="7" width="11.5" style="1" customWidth="1"/>
    <col min="8" max="8" width="21.6640625" style="1" customWidth="1"/>
    <col min="9" max="9" width="1.6640625" style="1" customWidth="1"/>
    <col min="10" max="10" width="12.5" style="1" customWidth="1"/>
    <col min="11" max="11" width="24.1640625" style="1" customWidth="1"/>
    <col min="12" max="12" width="1.6640625" style="1" customWidth="1"/>
    <col min="13" max="13" width="11.5" style="1" customWidth="1"/>
    <col min="14" max="14" width="24.33203125" style="1" customWidth="1"/>
    <col min="15" max="15" width="1.6640625" style="1" customWidth="1"/>
    <col min="16" max="16" width="11.5" style="1" customWidth="1"/>
    <col min="17" max="17" width="28.1640625" style="1" customWidth="1"/>
    <col min="18" max="18" width="1.6640625" style="1" customWidth="1"/>
    <col min="19" max="19" width="12.5" style="1" customWidth="1"/>
    <col min="20" max="20" width="25.1640625" style="1" customWidth="1"/>
    <col min="21" max="21" width="1.6640625" style="1" customWidth="1"/>
    <col min="22" max="22" width="18.1640625" style="1" bestFit="1" customWidth="1"/>
    <col min="23" max="23" width="23.1640625" style="1" customWidth="1"/>
    <col min="24" max="24" width="1" style="1" customWidth="1"/>
    <col min="25" max="16384" width="9.1640625" style="1"/>
  </cols>
  <sheetData>
    <row r="1" spans="1:23" x14ac:dyDescent="0.15">
      <c r="A1" s="47"/>
      <c r="B1" s="47"/>
      <c r="C1" s="47"/>
    </row>
    <row r="2" spans="1:23" x14ac:dyDescent="0.15">
      <c r="A2" s="47"/>
      <c r="B2" s="47"/>
      <c r="C2" s="47"/>
    </row>
    <row r="3" spans="1:23" x14ac:dyDescent="0.15">
      <c r="A3" s="47"/>
      <c r="B3" s="47"/>
      <c r="C3" s="47"/>
    </row>
    <row r="4" spans="1:23" x14ac:dyDescent="0.15">
      <c r="A4" s="47"/>
      <c r="B4" s="47"/>
      <c r="C4" s="47"/>
    </row>
    <row r="5" spans="1:23" x14ac:dyDescent="0.15">
      <c r="C5" s="47"/>
    </row>
    <row r="6" spans="1:23" s="48" customFormat="1" x14ac:dyDescent="0.15">
      <c r="B6" s="107" t="s">
        <v>0</v>
      </c>
      <c r="C6" s="107"/>
      <c r="D6" s="49"/>
      <c r="E6" s="108"/>
      <c r="F6" s="108"/>
      <c r="G6" s="108"/>
    </row>
    <row r="7" spans="1:23" x14ac:dyDescent="0.15">
      <c r="B7" s="107" t="s">
        <v>1</v>
      </c>
      <c r="C7" s="107"/>
      <c r="D7" s="49"/>
      <c r="E7" s="107"/>
      <c r="F7" s="107"/>
      <c r="G7" s="107"/>
    </row>
    <row r="8" spans="1:23" x14ac:dyDescent="0.15">
      <c r="B8" s="93" t="s">
        <v>2</v>
      </c>
      <c r="C8" s="93"/>
      <c r="D8" s="49"/>
      <c r="E8" s="110"/>
      <c r="F8" s="111"/>
      <c r="G8" s="112"/>
    </row>
    <row r="9" spans="1:23" x14ac:dyDescent="0.15">
      <c r="B9" s="93" t="s">
        <v>3</v>
      </c>
      <c r="C9" s="93"/>
      <c r="E9" s="107"/>
      <c r="F9" s="107"/>
      <c r="G9" s="107"/>
    </row>
    <row r="10" spans="1:23" x14ac:dyDescent="0.15">
      <c r="B10" s="49"/>
      <c r="C10" s="49"/>
    </row>
    <row r="11" spans="1:23" x14ac:dyDescent="0.15">
      <c r="B11" s="109" t="s">
        <v>18</v>
      </c>
      <c r="C11" s="109"/>
      <c r="D11" s="50"/>
    </row>
    <row r="13" spans="1:23" x14ac:dyDescent="0.15">
      <c r="B13" s="6"/>
      <c r="C13" s="6"/>
      <c r="D13" s="6"/>
      <c r="E13" s="6"/>
      <c r="G13" s="124" t="s">
        <v>19</v>
      </c>
      <c r="H13" s="125"/>
      <c r="I13" s="131"/>
      <c r="J13" s="126" t="s">
        <v>20</v>
      </c>
      <c r="K13" s="127"/>
      <c r="L13" s="131"/>
      <c r="M13" s="126" t="s">
        <v>21</v>
      </c>
      <c r="N13" s="127"/>
      <c r="O13" s="131"/>
      <c r="P13" s="126" t="s">
        <v>22</v>
      </c>
      <c r="Q13" s="127"/>
      <c r="R13" s="131"/>
      <c r="S13" s="126" t="s">
        <v>23</v>
      </c>
      <c r="T13" s="127"/>
    </row>
    <row r="14" spans="1:23" x14ac:dyDescent="0.15">
      <c r="B14" s="6" t="s">
        <v>24</v>
      </c>
      <c r="C14" s="6"/>
      <c r="D14" s="6"/>
      <c r="E14" s="6"/>
      <c r="G14" s="51"/>
      <c r="H14" s="51"/>
      <c r="J14" s="128"/>
      <c r="K14" s="128"/>
      <c r="M14" s="128"/>
      <c r="N14" s="128"/>
      <c r="P14" s="128"/>
      <c r="Q14" s="128"/>
      <c r="S14" s="51"/>
      <c r="T14" s="51"/>
      <c r="V14" s="6"/>
      <c r="W14" s="6"/>
    </row>
    <row r="15" spans="1:23" s="2" customFormat="1" ht="22" x14ac:dyDescent="0.15">
      <c r="B15" s="3"/>
      <c r="C15" s="4" t="s">
        <v>25</v>
      </c>
      <c r="D15" s="4"/>
      <c r="E15" s="52" t="s">
        <v>26</v>
      </c>
      <c r="F15" s="53"/>
      <c r="G15" s="52" t="s">
        <v>27</v>
      </c>
      <c r="H15" s="52" t="s">
        <v>28</v>
      </c>
      <c r="J15" s="52" t="s">
        <v>29</v>
      </c>
      <c r="K15" s="52" t="s">
        <v>28</v>
      </c>
      <c r="M15" s="52" t="s">
        <v>29</v>
      </c>
      <c r="N15" s="52" t="s">
        <v>28</v>
      </c>
      <c r="P15" s="52" t="s">
        <v>29</v>
      </c>
      <c r="Q15" s="52" t="s">
        <v>28</v>
      </c>
      <c r="S15" s="52" t="s">
        <v>30</v>
      </c>
      <c r="T15" s="52" t="s">
        <v>31</v>
      </c>
      <c r="V15" s="52" t="s">
        <v>32</v>
      </c>
      <c r="W15" s="52" t="s">
        <v>33</v>
      </c>
    </row>
    <row r="16" spans="1:23" x14ac:dyDescent="0.15">
      <c r="B16" s="54" t="s">
        <v>34</v>
      </c>
      <c r="C16" s="95" t="s">
        <v>35</v>
      </c>
      <c r="D16" s="95"/>
      <c r="E16" s="98">
        <v>0</v>
      </c>
      <c r="G16" s="99"/>
      <c r="H16" s="55">
        <f t="shared" ref="H16:H21" si="0">$E16*G16</f>
        <v>0</v>
      </c>
      <c r="J16" s="129"/>
      <c r="K16" s="55">
        <f t="shared" ref="K16:K21" si="1">$E16*J16</f>
        <v>0</v>
      </c>
      <c r="M16" s="129"/>
      <c r="N16" s="55">
        <f t="shared" ref="N16:N21" si="2">$E16*M16</f>
        <v>0</v>
      </c>
      <c r="P16" s="129"/>
      <c r="Q16" s="55">
        <f t="shared" ref="Q16:Q21" si="3">$E16*P16</f>
        <v>0</v>
      </c>
      <c r="S16" s="129"/>
      <c r="T16" s="55">
        <f t="shared" ref="T16:T21" si="4">$E16*S16</f>
        <v>0</v>
      </c>
      <c r="V16" s="56">
        <f>SUM(G16,J16,M16,P16,S16)</f>
        <v>0</v>
      </c>
      <c r="W16" s="55">
        <f>SUM(H16,K16,N16,Q16,T16)</f>
        <v>0</v>
      </c>
    </row>
    <row r="17" spans="2:23" x14ac:dyDescent="0.15">
      <c r="B17" s="57" t="s">
        <v>36</v>
      </c>
      <c r="C17" s="96" t="s">
        <v>35</v>
      </c>
      <c r="D17" s="97"/>
      <c r="E17" s="98">
        <v>0</v>
      </c>
      <c r="G17" s="100"/>
      <c r="H17" s="58">
        <f t="shared" si="0"/>
        <v>0</v>
      </c>
      <c r="J17" s="130"/>
      <c r="K17" s="58">
        <f t="shared" si="1"/>
        <v>0</v>
      </c>
      <c r="M17" s="130"/>
      <c r="N17" s="58">
        <f t="shared" si="2"/>
        <v>0</v>
      </c>
      <c r="P17" s="130"/>
      <c r="Q17" s="58">
        <f t="shared" si="3"/>
        <v>0</v>
      </c>
      <c r="S17" s="130"/>
      <c r="T17" s="58">
        <f t="shared" si="4"/>
        <v>0</v>
      </c>
      <c r="V17" s="59">
        <f t="shared" ref="V17:W21" si="5">SUM(G17,J17,M17,P17,S17)</f>
        <v>0</v>
      </c>
      <c r="W17" s="58">
        <f t="shared" si="5"/>
        <v>0</v>
      </c>
    </row>
    <row r="18" spans="2:23" x14ac:dyDescent="0.15">
      <c r="B18" s="57" t="s">
        <v>37</v>
      </c>
      <c r="C18" s="97" t="s">
        <v>35</v>
      </c>
      <c r="D18" s="97"/>
      <c r="E18" s="98">
        <v>0</v>
      </c>
      <c r="G18" s="100"/>
      <c r="H18" s="58">
        <f t="shared" si="0"/>
        <v>0</v>
      </c>
      <c r="J18" s="130"/>
      <c r="K18" s="58">
        <f t="shared" si="1"/>
        <v>0</v>
      </c>
      <c r="M18" s="130"/>
      <c r="N18" s="58">
        <f t="shared" si="2"/>
        <v>0</v>
      </c>
      <c r="P18" s="130"/>
      <c r="Q18" s="58">
        <f t="shared" si="3"/>
        <v>0</v>
      </c>
      <c r="S18" s="130"/>
      <c r="T18" s="58">
        <f t="shared" si="4"/>
        <v>0</v>
      </c>
      <c r="V18" s="59">
        <f t="shared" si="5"/>
        <v>0</v>
      </c>
      <c r="W18" s="58">
        <f t="shared" si="5"/>
        <v>0</v>
      </c>
    </row>
    <row r="19" spans="2:23" x14ac:dyDescent="0.15">
      <c r="B19" s="57" t="s">
        <v>38</v>
      </c>
      <c r="C19" s="96" t="s">
        <v>35</v>
      </c>
      <c r="D19" s="97"/>
      <c r="E19" s="98">
        <v>0</v>
      </c>
      <c r="G19" s="100"/>
      <c r="H19" s="58">
        <f t="shared" si="0"/>
        <v>0</v>
      </c>
      <c r="J19" s="130"/>
      <c r="K19" s="58">
        <f t="shared" si="1"/>
        <v>0</v>
      </c>
      <c r="M19" s="130"/>
      <c r="N19" s="58">
        <f t="shared" si="2"/>
        <v>0</v>
      </c>
      <c r="P19" s="130"/>
      <c r="Q19" s="58">
        <f t="shared" si="3"/>
        <v>0</v>
      </c>
      <c r="S19" s="130"/>
      <c r="T19" s="58">
        <f t="shared" si="4"/>
        <v>0</v>
      </c>
      <c r="V19" s="59">
        <f t="shared" si="5"/>
        <v>0</v>
      </c>
      <c r="W19" s="58">
        <f t="shared" si="5"/>
        <v>0</v>
      </c>
    </row>
    <row r="20" spans="2:23" x14ac:dyDescent="0.15">
      <c r="B20" s="57" t="s">
        <v>39</v>
      </c>
      <c r="C20" s="97" t="s">
        <v>35</v>
      </c>
      <c r="D20" s="97"/>
      <c r="E20" s="98">
        <v>0</v>
      </c>
      <c r="G20" s="100"/>
      <c r="H20" s="58">
        <f t="shared" si="0"/>
        <v>0</v>
      </c>
      <c r="J20" s="130"/>
      <c r="K20" s="58">
        <f t="shared" si="1"/>
        <v>0</v>
      </c>
      <c r="M20" s="130"/>
      <c r="N20" s="58">
        <f t="shared" si="2"/>
        <v>0</v>
      </c>
      <c r="P20" s="130"/>
      <c r="Q20" s="58">
        <f t="shared" si="3"/>
        <v>0</v>
      </c>
      <c r="S20" s="130"/>
      <c r="T20" s="58">
        <f t="shared" si="4"/>
        <v>0</v>
      </c>
      <c r="V20" s="59">
        <f t="shared" si="5"/>
        <v>0</v>
      </c>
      <c r="W20" s="58">
        <f t="shared" si="5"/>
        <v>0</v>
      </c>
    </row>
    <row r="21" spans="2:23" x14ac:dyDescent="0.15">
      <c r="B21" s="57" t="s">
        <v>40</v>
      </c>
      <c r="C21" s="96" t="s">
        <v>35</v>
      </c>
      <c r="D21" s="97"/>
      <c r="E21" s="98">
        <v>0</v>
      </c>
      <c r="G21" s="100"/>
      <c r="H21" s="58">
        <f t="shared" si="0"/>
        <v>0</v>
      </c>
      <c r="J21" s="130"/>
      <c r="K21" s="58">
        <f t="shared" si="1"/>
        <v>0</v>
      </c>
      <c r="M21" s="130"/>
      <c r="N21" s="58">
        <f t="shared" si="2"/>
        <v>0</v>
      </c>
      <c r="P21" s="130"/>
      <c r="Q21" s="58">
        <f t="shared" si="3"/>
        <v>0</v>
      </c>
      <c r="S21" s="130"/>
      <c r="T21" s="58">
        <f t="shared" si="4"/>
        <v>0</v>
      </c>
      <c r="V21" s="59">
        <f t="shared" si="5"/>
        <v>0</v>
      </c>
      <c r="W21" s="58">
        <f t="shared" si="5"/>
        <v>0</v>
      </c>
    </row>
    <row r="22" spans="2:23" x14ac:dyDescent="0.15">
      <c r="B22" s="60" t="s">
        <v>41</v>
      </c>
      <c r="C22" s="61"/>
      <c r="D22" s="61"/>
      <c r="E22" s="62"/>
      <c r="F22" s="63"/>
      <c r="G22" s="64">
        <f>SUM(G16:G21)</f>
        <v>0</v>
      </c>
      <c r="H22" s="65">
        <f>SUM(H16:H21)</f>
        <v>0</v>
      </c>
      <c r="J22" s="64">
        <f>SUM(J16:J21)</f>
        <v>0</v>
      </c>
      <c r="K22" s="65">
        <f>SUM(K16:K21)</f>
        <v>0</v>
      </c>
      <c r="M22" s="64">
        <f>SUM(M16:M21)</f>
        <v>0</v>
      </c>
      <c r="N22" s="65">
        <f>SUM(N16:N21)</f>
        <v>0</v>
      </c>
      <c r="P22" s="64">
        <f>SUM(P16:P21)</f>
        <v>0</v>
      </c>
      <c r="Q22" s="65">
        <f>SUM(Q16:Q21)</f>
        <v>0</v>
      </c>
      <c r="S22" s="64">
        <f>SUM(S16:S21)</f>
        <v>0</v>
      </c>
      <c r="T22" s="65">
        <f>SUM(T16:T21)</f>
        <v>0</v>
      </c>
      <c r="V22" s="64">
        <f>SUM(V16:V21)</f>
        <v>0</v>
      </c>
      <c r="W22" s="65">
        <f>SUM(W16:W21)</f>
        <v>0</v>
      </c>
    </row>
    <row r="23" spans="2:23" x14ac:dyDescent="0.15">
      <c r="G23" s="66"/>
    </row>
    <row r="24" spans="2:23" x14ac:dyDescent="0.15">
      <c r="B24" s="6" t="s">
        <v>42</v>
      </c>
      <c r="C24" s="6"/>
      <c r="D24" s="6"/>
      <c r="E24" s="6"/>
      <c r="G24" s="67"/>
      <c r="H24" s="67"/>
      <c r="J24" s="67"/>
      <c r="K24" s="67"/>
      <c r="M24" s="67"/>
      <c r="N24" s="67"/>
      <c r="P24" s="67"/>
      <c r="Q24" s="67"/>
      <c r="S24" s="67"/>
      <c r="T24" s="67"/>
      <c r="V24" s="68"/>
      <c r="W24" s="68"/>
    </row>
    <row r="25" spans="2:23" ht="22" x14ac:dyDescent="0.15">
      <c r="B25" s="3"/>
      <c r="C25" s="5" t="s">
        <v>43</v>
      </c>
      <c r="D25" s="5"/>
      <c r="E25" s="52" t="s">
        <v>44</v>
      </c>
      <c r="G25" s="69" t="s">
        <v>45</v>
      </c>
      <c r="H25" s="52" t="s">
        <v>46</v>
      </c>
      <c r="J25" s="69" t="s">
        <v>45</v>
      </c>
      <c r="K25" s="69" t="s">
        <v>46</v>
      </c>
      <c r="M25" s="69" t="s">
        <v>45</v>
      </c>
      <c r="N25" s="69" t="s">
        <v>46</v>
      </c>
      <c r="P25" s="69" t="s">
        <v>45</v>
      </c>
      <c r="Q25" s="69" t="s">
        <v>46</v>
      </c>
      <c r="S25" s="69" t="s">
        <v>45</v>
      </c>
      <c r="T25" s="69" t="s">
        <v>46</v>
      </c>
      <c r="V25" s="69"/>
      <c r="W25" s="69" t="s">
        <v>47</v>
      </c>
    </row>
    <row r="26" spans="2:23" x14ac:dyDescent="0.15">
      <c r="B26" s="54" t="s">
        <v>34</v>
      </c>
      <c r="C26" s="70" t="s">
        <v>48</v>
      </c>
      <c r="D26" s="70"/>
      <c r="E26" s="101">
        <v>0</v>
      </c>
      <c r="G26" s="103"/>
      <c r="H26" s="55">
        <f>$E26*G26</f>
        <v>0</v>
      </c>
      <c r="J26" s="103"/>
      <c r="K26" s="55">
        <f>$E26*J26</f>
        <v>0</v>
      </c>
      <c r="M26" s="103"/>
      <c r="N26" s="55">
        <f>$E26*M26</f>
        <v>0</v>
      </c>
      <c r="P26" s="103"/>
      <c r="Q26" s="55">
        <f>$E26*P26</f>
        <v>0</v>
      </c>
      <c r="S26" s="103"/>
      <c r="T26" s="55">
        <f>$E26*S26</f>
        <v>0</v>
      </c>
      <c r="V26" s="71"/>
      <c r="W26" s="72">
        <f>SUM(H26,K26,N26,Q26,T26)</f>
        <v>0</v>
      </c>
    </row>
    <row r="27" spans="2:23" x14ac:dyDescent="0.15">
      <c r="B27" s="57" t="s">
        <v>36</v>
      </c>
      <c r="C27" s="73" t="s">
        <v>49</v>
      </c>
      <c r="D27" s="73"/>
      <c r="E27" s="102">
        <v>0</v>
      </c>
      <c r="G27" s="104"/>
      <c r="H27" s="58">
        <f>$E27*G27</f>
        <v>0</v>
      </c>
      <c r="J27" s="104"/>
      <c r="K27" s="58">
        <f>$E27*J27</f>
        <v>0</v>
      </c>
      <c r="M27" s="104"/>
      <c r="N27" s="58">
        <f>$E27*M27</f>
        <v>0</v>
      </c>
      <c r="P27" s="104"/>
      <c r="Q27" s="58">
        <f>$E27*P27</f>
        <v>0</v>
      </c>
      <c r="S27" s="104"/>
      <c r="T27" s="58">
        <f>$E27*S27</f>
        <v>0</v>
      </c>
      <c r="V27" s="74"/>
      <c r="W27" s="75">
        <f>SUM(H27,K27,N27,Q27,T27)</f>
        <v>0</v>
      </c>
    </row>
    <row r="28" spans="2:23" x14ac:dyDescent="0.15">
      <c r="B28" s="57" t="s">
        <v>37</v>
      </c>
      <c r="C28" s="73" t="s">
        <v>50</v>
      </c>
      <c r="D28" s="73"/>
      <c r="E28" s="102">
        <v>0</v>
      </c>
      <c r="G28" s="104"/>
      <c r="H28" s="58">
        <f>$E28*G28</f>
        <v>0</v>
      </c>
      <c r="J28" s="104"/>
      <c r="K28" s="58">
        <f>$E28*J28</f>
        <v>0</v>
      </c>
      <c r="M28" s="104"/>
      <c r="N28" s="58">
        <f>$E28*M28</f>
        <v>0</v>
      </c>
      <c r="P28" s="104"/>
      <c r="Q28" s="58">
        <f>$E28*P28</f>
        <v>0</v>
      </c>
      <c r="S28" s="104"/>
      <c r="T28" s="58">
        <f>$E28*S28</f>
        <v>0</v>
      </c>
      <c r="V28" s="74"/>
      <c r="W28" s="75">
        <f>SUM(H28,K28,N28,Q28,T28)</f>
        <v>0</v>
      </c>
    </row>
    <row r="29" spans="2:23" x14ac:dyDescent="0.15">
      <c r="B29" s="57" t="s">
        <v>38</v>
      </c>
      <c r="C29" s="94" t="s">
        <v>51</v>
      </c>
      <c r="D29" s="94"/>
      <c r="E29" s="102">
        <v>0</v>
      </c>
      <c r="G29" s="104"/>
      <c r="H29" s="58">
        <f>$E29*G29</f>
        <v>0</v>
      </c>
      <c r="J29" s="104"/>
      <c r="K29" s="58">
        <f>$E29*J29</f>
        <v>0</v>
      </c>
      <c r="M29" s="104"/>
      <c r="N29" s="58">
        <f>$E29*M29</f>
        <v>0</v>
      </c>
      <c r="P29" s="104"/>
      <c r="Q29" s="58">
        <f>$E29*P29</f>
        <v>0</v>
      </c>
      <c r="S29" s="104"/>
      <c r="T29" s="58">
        <f>$E29*S29</f>
        <v>0</v>
      </c>
      <c r="V29" s="74"/>
      <c r="W29" s="75">
        <f>SUM(H29,K29,N29,Q29,T29)</f>
        <v>0</v>
      </c>
    </row>
    <row r="30" spans="2:23" x14ac:dyDescent="0.15">
      <c r="B30" s="57" t="s">
        <v>39</v>
      </c>
      <c r="C30" s="94" t="s">
        <v>51</v>
      </c>
      <c r="D30" s="76"/>
      <c r="E30" s="102">
        <v>0</v>
      </c>
      <c r="G30" s="105"/>
      <c r="H30" s="58">
        <f>$E30*G30</f>
        <v>0</v>
      </c>
      <c r="J30" s="105"/>
      <c r="K30" s="58">
        <f>$E30*J30</f>
        <v>0</v>
      </c>
      <c r="M30" s="105"/>
      <c r="N30" s="58">
        <f>$E30*M30</f>
        <v>0</v>
      </c>
      <c r="P30" s="105"/>
      <c r="Q30" s="58">
        <f>$E30*P30</f>
        <v>0</v>
      </c>
      <c r="S30" s="105"/>
      <c r="T30" s="58">
        <f>$E30*S30</f>
        <v>0</v>
      </c>
      <c r="V30" s="77"/>
      <c r="W30" s="78">
        <f>SUM(H30,K30,N30,Q30,T30)</f>
        <v>0</v>
      </c>
    </row>
    <row r="31" spans="2:23" x14ac:dyDescent="0.15">
      <c r="B31" s="60" t="s">
        <v>52</v>
      </c>
      <c r="C31" s="61"/>
      <c r="D31" s="61"/>
      <c r="E31" s="62"/>
      <c r="F31" s="50"/>
      <c r="G31" s="79"/>
      <c r="H31" s="80">
        <f>SUM(H26:H30)</f>
        <v>0</v>
      </c>
      <c r="J31" s="79"/>
      <c r="K31" s="80">
        <f>SUM(K26:K30)</f>
        <v>0</v>
      </c>
      <c r="M31" s="79"/>
      <c r="N31" s="80">
        <f>SUM(N26:N30)</f>
        <v>0</v>
      </c>
      <c r="P31" s="79"/>
      <c r="Q31" s="80">
        <f>SUM(Q26:Q30)</f>
        <v>0</v>
      </c>
      <c r="S31" s="79"/>
      <c r="T31" s="80">
        <f>SUM(T26:T30)</f>
        <v>0</v>
      </c>
      <c r="V31" s="79"/>
      <c r="W31" s="80">
        <f>SUM(W26:W30)</f>
        <v>0</v>
      </c>
    </row>
    <row r="33" spans="2:23" x14ac:dyDescent="0.15">
      <c r="B33" s="81"/>
      <c r="C33" s="82"/>
      <c r="D33" s="82"/>
      <c r="E33" s="82"/>
      <c r="F33" s="83"/>
      <c r="G33" s="82"/>
      <c r="H33" s="82"/>
      <c r="I33" s="83"/>
      <c r="J33" s="82"/>
      <c r="K33" s="82"/>
      <c r="L33" s="83"/>
      <c r="M33" s="82"/>
      <c r="N33" s="82"/>
      <c r="O33" s="83"/>
      <c r="P33" s="82"/>
      <c r="Q33" s="82"/>
      <c r="R33" s="83"/>
      <c r="S33" s="82"/>
      <c r="T33" s="82"/>
      <c r="U33" s="83"/>
      <c r="V33" s="82"/>
      <c r="W33" s="84"/>
    </row>
    <row r="36" spans="2:23" x14ac:dyDescent="0.15">
      <c r="B36" s="81"/>
      <c r="C36" s="82"/>
      <c r="D36" s="82"/>
      <c r="E36" s="82"/>
      <c r="F36" s="83"/>
      <c r="G36" s="82"/>
      <c r="H36" s="82"/>
      <c r="I36" s="83"/>
      <c r="J36" s="82"/>
      <c r="K36" s="82"/>
      <c r="L36" s="83"/>
      <c r="M36" s="82"/>
      <c r="N36" s="82"/>
      <c r="O36" s="83"/>
      <c r="P36" s="82"/>
      <c r="Q36" s="82"/>
      <c r="R36" s="83"/>
      <c r="S36" s="82"/>
      <c r="T36" s="82"/>
      <c r="U36" s="83"/>
      <c r="V36" s="82"/>
      <c r="W36" s="84"/>
    </row>
    <row r="37" spans="2:23" ht="11" thickBot="1" x14ac:dyDescent="0.2"/>
    <row r="38" spans="2:23" ht="11" thickBot="1" x14ac:dyDescent="0.2">
      <c r="B38" s="85" t="s">
        <v>24</v>
      </c>
      <c r="C38" s="86"/>
      <c r="D38" s="86"/>
      <c r="E38" s="87"/>
      <c r="F38" s="6"/>
      <c r="G38" s="7"/>
      <c r="H38" s="8">
        <f>H22</f>
        <v>0</v>
      </c>
      <c r="I38" s="6"/>
      <c r="J38" s="7"/>
      <c r="K38" s="8">
        <f>K22</f>
        <v>0</v>
      </c>
      <c r="L38" s="6"/>
      <c r="M38" s="7"/>
      <c r="N38" s="8">
        <f>N22</f>
        <v>0</v>
      </c>
      <c r="O38" s="6"/>
      <c r="P38" s="7"/>
      <c r="Q38" s="8">
        <f>Q22</f>
        <v>0</v>
      </c>
      <c r="R38" s="6"/>
      <c r="S38" s="7"/>
      <c r="T38" s="8">
        <f>T22</f>
        <v>0</v>
      </c>
      <c r="U38" s="6"/>
      <c r="V38" s="9"/>
      <c r="W38" s="8">
        <f>W22</f>
        <v>0</v>
      </c>
    </row>
    <row r="39" spans="2:23" ht="11" thickBot="1" x14ac:dyDescent="0.2">
      <c r="B39" s="85" t="s">
        <v>53</v>
      </c>
      <c r="C39" s="86"/>
      <c r="D39" s="86"/>
      <c r="E39" s="87"/>
      <c r="F39" s="6"/>
      <c r="G39" s="7"/>
      <c r="H39" s="8">
        <f>H31</f>
        <v>0</v>
      </c>
      <c r="I39" s="6"/>
      <c r="J39" s="7"/>
      <c r="K39" s="8">
        <f>K31</f>
        <v>0</v>
      </c>
      <c r="L39" s="6"/>
      <c r="M39" s="7"/>
      <c r="N39" s="8">
        <f>N31</f>
        <v>0</v>
      </c>
      <c r="O39" s="6"/>
      <c r="P39" s="7"/>
      <c r="Q39" s="8">
        <f>Q31</f>
        <v>0</v>
      </c>
      <c r="R39" s="6"/>
      <c r="S39" s="7"/>
      <c r="T39" s="8">
        <f>T31</f>
        <v>0</v>
      </c>
      <c r="U39" s="6"/>
      <c r="V39" s="9"/>
      <c r="W39" s="8">
        <f>W31</f>
        <v>0</v>
      </c>
    </row>
    <row r="40" spans="2:23" ht="19" thickBot="1" x14ac:dyDescent="0.2">
      <c r="B40" s="85" t="s">
        <v>54</v>
      </c>
      <c r="C40" s="86"/>
      <c r="D40" s="86"/>
      <c r="E40" s="87"/>
      <c r="F40" s="6"/>
      <c r="G40" s="7"/>
      <c r="H40" s="8">
        <f>SUM(H38:H39)</f>
        <v>0</v>
      </c>
      <c r="I40" s="6"/>
      <c r="J40" s="7"/>
      <c r="K40" s="8">
        <f>SUM(K38:K39)</f>
        <v>0</v>
      </c>
      <c r="L40" s="6"/>
      <c r="M40" s="7"/>
      <c r="N40" s="8">
        <f>SUM(N38:N39)</f>
        <v>0</v>
      </c>
      <c r="O40" s="6"/>
      <c r="P40" s="7"/>
      <c r="Q40" s="8">
        <f>SUM(Q38:Q39)</f>
        <v>0</v>
      </c>
      <c r="R40" s="6"/>
      <c r="S40" s="7"/>
      <c r="T40" s="8">
        <f>SUM(T38:T39)</f>
        <v>0</v>
      </c>
      <c r="U40" s="6"/>
      <c r="V40" s="9" t="s">
        <v>55</v>
      </c>
      <c r="W40" s="10">
        <f>SUM(W38:W39)</f>
        <v>0</v>
      </c>
    </row>
    <row r="44" spans="2:23" x14ac:dyDescent="0.15">
      <c r="W44" s="88"/>
    </row>
    <row r="45" spans="2:23" x14ac:dyDescent="0.15">
      <c r="W45" s="88"/>
    </row>
  </sheetData>
  <mergeCells count="12">
    <mergeCell ref="B6:C6"/>
    <mergeCell ref="E6:G6"/>
    <mergeCell ref="B11:C11"/>
    <mergeCell ref="B7:C7"/>
    <mergeCell ref="E7:G7"/>
    <mergeCell ref="E9:G9"/>
    <mergeCell ref="E8:G8"/>
    <mergeCell ref="G13:H13"/>
    <mergeCell ref="J13:K13"/>
    <mergeCell ref="M13:N13"/>
    <mergeCell ref="P13:Q13"/>
    <mergeCell ref="S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showGridLines="0" topLeftCell="A2" zoomScale="239" zoomScaleNormal="100" zoomScaleSheetLayoutView="128" workbookViewId="0">
      <selection activeCell="C24" sqref="C24"/>
    </sheetView>
  </sheetViews>
  <sheetFormatPr baseColWidth="10" defaultColWidth="0" defaultRowHeight="10" x14ac:dyDescent="0.15"/>
  <cols>
    <col min="1" max="1" width="6.33203125" style="1" customWidth="1"/>
    <col min="2" max="2" width="5.1640625" style="1" customWidth="1"/>
    <col min="3" max="3" width="38.33203125" style="1" customWidth="1"/>
    <col min="4" max="5" width="15.1640625" style="1" customWidth="1"/>
    <col min="6" max="6" width="8.6640625" style="1" customWidth="1"/>
    <col min="7" max="7" width="0" style="1" hidden="1" customWidth="1"/>
    <col min="8" max="16384" width="8.6640625" style="1" hidden="1"/>
  </cols>
  <sheetData>
    <row r="1" spans="2:5" ht="55.5" customHeight="1" x14ac:dyDescent="0.15">
      <c r="B1" s="119"/>
      <c r="C1" s="119"/>
    </row>
    <row r="2" spans="2:5" ht="34.5" customHeight="1" x14ac:dyDescent="0.15">
      <c r="B2" s="122" t="s">
        <v>56</v>
      </c>
      <c r="C2" s="123"/>
      <c r="D2" s="123"/>
      <c r="E2" s="123"/>
    </row>
    <row r="3" spans="2:5" ht="11" thickBot="1" x14ac:dyDescent="0.2"/>
    <row r="4" spans="2:5" s="46" customFormat="1" ht="22" x14ac:dyDescent="0.2">
      <c r="B4" s="92" t="s">
        <v>4</v>
      </c>
      <c r="C4" s="91" t="s">
        <v>57</v>
      </c>
      <c r="D4" s="90" t="s">
        <v>58</v>
      </c>
      <c r="E4" s="89" t="s">
        <v>59</v>
      </c>
    </row>
    <row r="5" spans="2:5" x14ac:dyDescent="0.15">
      <c r="B5" s="11"/>
      <c r="C5" s="120" t="s">
        <v>60</v>
      </c>
      <c r="D5" s="120"/>
      <c r="E5" s="121"/>
    </row>
    <row r="6" spans="2:5" x14ac:dyDescent="0.15">
      <c r="B6" s="11"/>
      <c r="C6" s="12" t="s">
        <v>61</v>
      </c>
      <c r="D6" s="38">
        <v>0</v>
      </c>
      <c r="E6" s="42" t="e">
        <f>D6/D17</f>
        <v>#DIV/0!</v>
      </c>
    </row>
    <row r="7" spans="2:5" x14ac:dyDescent="0.15">
      <c r="B7" s="11"/>
      <c r="C7" s="12" t="s">
        <v>62</v>
      </c>
      <c r="D7" s="38">
        <v>0</v>
      </c>
      <c r="E7" s="41" t="e">
        <f>D7/D17</f>
        <v>#DIV/0!</v>
      </c>
    </row>
    <row r="8" spans="2:5" x14ac:dyDescent="0.15">
      <c r="B8" s="11"/>
      <c r="C8" s="12"/>
      <c r="D8" s="38">
        <v>0</v>
      </c>
      <c r="E8" s="41" t="e">
        <f>D8/D17</f>
        <v>#DIV/0!</v>
      </c>
    </row>
    <row r="9" spans="2:5" x14ac:dyDescent="0.15">
      <c r="B9" s="11"/>
      <c r="C9" s="120" t="s">
        <v>63</v>
      </c>
      <c r="D9" s="120"/>
      <c r="E9" s="121"/>
    </row>
    <row r="10" spans="2:5" x14ac:dyDescent="0.15">
      <c r="B10" s="11"/>
      <c r="C10" s="12" t="s">
        <v>61</v>
      </c>
      <c r="D10" s="37">
        <v>0</v>
      </c>
      <c r="E10" s="41" t="e">
        <f>D10/$D$17</f>
        <v>#DIV/0!</v>
      </c>
    </row>
    <row r="11" spans="2:5" x14ac:dyDescent="0.15">
      <c r="B11" s="11"/>
      <c r="C11" s="12" t="s">
        <v>62</v>
      </c>
      <c r="D11" s="37">
        <v>0</v>
      </c>
      <c r="E11" s="41" t="e">
        <f t="shared" ref="E11:E12" si="0">D11/$D$17</f>
        <v>#DIV/0!</v>
      </c>
    </row>
    <row r="12" spans="2:5" x14ac:dyDescent="0.15">
      <c r="B12" s="11"/>
      <c r="C12" s="12"/>
      <c r="D12" s="37">
        <v>0</v>
      </c>
      <c r="E12" s="41" t="e">
        <f t="shared" si="0"/>
        <v>#DIV/0!</v>
      </c>
    </row>
    <row r="13" spans="2:5" x14ac:dyDescent="0.15">
      <c r="B13" s="11"/>
      <c r="C13" s="120" t="s">
        <v>64</v>
      </c>
      <c r="D13" s="120"/>
      <c r="E13" s="121"/>
    </row>
    <row r="14" spans="2:5" x14ac:dyDescent="0.15">
      <c r="B14" s="11"/>
      <c r="C14" s="12" t="s">
        <v>61</v>
      </c>
      <c r="D14" s="37">
        <v>0</v>
      </c>
      <c r="E14" s="41" t="e">
        <f>D14/$D$17</f>
        <v>#DIV/0!</v>
      </c>
    </row>
    <row r="15" spans="2:5" x14ac:dyDescent="0.15">
      <c r="B15" s="11"/>
      <c r="C15" s="12" t="s">
        <v>62</v>
      </c>
      <c r="D15" s="37">
        <v>0</v>
      </c>
      <c r="E15" s="41" t="e">
        <f>D15/$D$17</f>
        <v>#DIV/0!</v>
      </c>
    </row>
    <row r="16" spans="2:5" x14ac:dyDescent="0.15">
      <c r="B16" s="11"/>
      <c r="C16" s="12"/>
      <c r="D16" s="37"/>
      <c r="E16" s="41" t="e">
        <f t="shared" ref="E16" si="1">D16/$D$17</f>
        <v>#DIV/0!</v>
      </c>
    </row>
    <row r="17" spans="2:5" x14ac:dyDescent="0.15">
      <c r="B17" s="11"/>
      <c r="C17" s="40" t="s">
        <v>11</v>
      </c>
      <c r="D17" s="43">
        <f>SUM(D6:D16)</f>
        <v>0</v>
      </c>
      <c r="E17" s="44" t="e">
        <f>SUM(E6:E16)</f>
        <v>#DIV/0!</v>
      </c>
    </row>
    <row r="18" spans="2:5" x14ac:dyDescent="0.15">
      <c r="B18" s="11"/>
      <c r="C18" s="12"/>
      <c r="D18" s="12"/>
      <c r="E18" s="13"/>
    </row>
    <row r="19" spans="2:5" x14ac:dyDescent="0.15">
      <c r="B19" s="11"/>
      <c r="C19" s="39" t="s">
        <v>65</v>
      </c>
      <c r="D19" s="12"/>
      <c r="E19" s="13"/>
    </row>
    <row r="20" spans="2:5" ht="34" customHeight="1" x14ac:dyDescent="0.15">
      <c r="B20" s="11"/>
      <c r="C20" s="113" t="s">
        <v>67</v>
      </c>
      <c r="D20" s="114"/>
      <c r="E20" s="115"/>
    </row>
    <row r="21" spans="2:5" x14ac:dyDescent="0.15">
      <c r="B21" s="11"/>
      <c r="C21" s="116" t="s">
        <v>66</v>
      </c>
      <c r="D21" s="117"/>
      <c r="E21" s="118"/>
    </row>
    <row r="22" spans="2:5" x14ac:dyDescent="0.15">
      <c r="B22" s="11"/>
      <c r="C22" s="12"/>
      <c r="D22" s="12"/>
      <c r="E22" s="13"/>
    </row>
    <row r="23" spans="2:5" x14ac:dyDescent="0.15">
      <c r="B23" s="11"/>
      <c r="C23" s="12"/>
      <c r="D23" s="12"/>
      <c r="E23" s="13"/>
    </row>
    <row r="24" spans="2:5" ht="11" thickBot="1" x14ac:dyDescent="0.2">
      <c r="B24" s="14"/>
      <c r="C24" s="15"/>
      <c r="D24" s="15"/>
      <c r="E24" s="16"/>
    </row>
    <row r="27" spans="2:5" ht="10" customHeight="1" x14ac:dyDescent="0.15"/>
  </sheetData>
  <mergeCells count="7">
    <mergeCell ref="C20:E20"/>
    <mergeCell ref="C21:E21"/>
    <mergeCell ref="B1:C1"/>
    <mergeCell ref="C5:E5"/>
    <mergeCell ref="C9:E9"/>
    <mergeCell ref="C13:E13"/>
    <mergeCell ref="B2:E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4A249D52B384EB99F2DECEB5A9F58" ma:contentTypeVersion="4" ma:contentTypeDescription="Create a new document." ma:contentTypeScope="" ma:versionID="decc00027f1e3256d163e22308ab989d">
  <xsd:schema xmlns:xsd="http://www.w3.org/2001/XMLSchema" xmlns:xs="http://www.w3.org/2001/XMLSchema" xmlns:p="http://schemas.microsoft.com/office/2006/metadata/properties" xmlns:ns2="744b4c45-d6a8-49da-bde8-f9586fc91a52" targetNamespace="http://schemas.microsoft.com/office/2006/metadata/properties" ma:root="true" ma:fieldsID="661c139230ff6c94adea25479bd231d1" ns2:_="">
    <xsd:import namespace="744b4c45-d6a8-49da-bde8-f9586fc91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b4c45-d6a8-49da-bde8-f9586fc91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5732B-7C51-4698-B6FE-7D94BF82E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4D7806-052A-4BE8-9F7D-53B346A063B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744b4c45-d6a8-49da-bde8-f9586fc91a5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26F213D-62C9-47D5-A364-753316B59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b4c45-d6a8-49da-bde8-f9586fc91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Sommaire du budget</vt:lpstr>
      <vt:lpstr>Budget détaillé</vt:lpstr>
      <vt:lpstr>Horaire</vt:lpstr>
      <vt:lpstr>Horaire!Print_Area</vt:lpstr>
      <vt:lpstr>'Sommaire du budget'!Print_Area</vt:lpstr>
    </vt:vector>
  </TitlesOfParts>
  <Manager/>
  <Company>Bill &amp; Melinda Gates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Crenshaw</dc:creator>
  <cp:keywords/>
  <dc:description/>
  <cp:lastModifiedBy>Michel Isamuna</cp:lastModifiedBy>
  <cp:revision/>
  <dcterms:created xsi:type="dcterms:W3CDTF">2010-02-25T00:42:12Z</dcterms:created>
  <dcterms:modified xsi:type="dcterms:W3CDTF">2025-03-14T12:18:45Z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0x0101002334A249D52B384EB99F2DECEB5A9F58</vt:lpwstr>
  </property>
  <property fmtid="{D5CDD505-2E9C-101B-9397-08002B2CF9AE}" pid="3" name="Order">
    <vt:r8>5400</vt:r8>
  </property>
  <property fmtid="{D5CDD505-2E9C-101B-9397-08002B2CF9AE}" pid="4" name="_dlc_DocIdItemGuid">
    <vt:lpwstr>e8dbb94e-6e54-49d5-9491-7a8b6821b4ff</vt:lpwstr>
  </property>
</Properties>
</file>